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\2023\312-2023\WORK IN PROGRESS\"/>
    </mc:Choice>
  </mc:AlternateContent>
  <xr:revisionPtr revIDLastSave="0" documentId="13_ncr:1_{1A9133BF-EAFA-4E69-B425-54295E8525BC}" xr6:coauthVersionLast="36" xr6:coauthVersionMax="36" xr10:uidLastSave="{00000000-0000-0000-0000-000000000000}"/>
  <bookViews>
    <workbookView xWindow="0" yWindow="0" windowWidth="28800" windowHeight="12223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prices'!$A$1:$G$95</definedName>
    <definedName name="Print_Area_1">'Unit prices'!$A$6:$G$116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102" i="2" l="1"/>
  <c r="G101" i="2"/>
  <c r="G100" i="2"/>
  <c r="A86" i="2" l="1"/>
  <c r="A87" i="2" s="1"/>
  <c r="G8" i="2" l="1"/>
  <c r="G9" i="2"/>
  <c r="G10" i="2"/>
  <c r="G11" i="2"/>
  <c r="G12" i="2"/>
  <c r="G13" i="2"/>
  <c r="G14" i="2"/>
  <c r="G15" i="2"/>
  <c r="G16" i="2"/>
  <c r="G17" i="2"/>
  <c r="G18" i="2"/>
  <c r="G20" i="2"/>
  <c r="G21" i="2"/>
  <c r="G22" i="2"/>
  <c r="G23" i="2"/>
  <c r="G24" i="2"/>
  <c r="G25" i="2"/>
  <c r="G27" i="2"/>
  <c r="G28" i="2"/>
  <c r="G29" i="2"/>
  <c r="G30" i="2"/>
  <c r="G31" i="2"/>
  <c r="G32" i="2"/>
  <c r="G33" i="2"/>
  <c r="G36" i="2"/>
  <c r="G37" i="2"/>
  <c r="G38" i="2"/>
  <c r="G39" i="2"/>
  <c r="G40" i="2"/>
  <c r="G41" i="2"/>
  <c r="G42" i="2"/>
  <c r="G43" i="2"/>
  <c r="G44" i="2"/>
  <c r="G45" i="2"/>
  <c r="G46" i="2"/>
  <c r="G48" i="2"/>
  <c r="G49" i="2"/>
  <c r="G50" i="2"/>
  <c r="G51" i="2"/>
  <c r="G52" i="2"/>
  <c r="G53" i="2"/>
  <c r="G55" i="2"/>
  <c r="G56" i="2"/>
  <c r="G57" i="2"/>
  <c r="G58" i="2"/>
  <c r="G59" i="2"/>
  <c r="G60" i="2"/>
  <c r="G61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8" i="2"/>
  <c r="G79" i="2"/>
  <c r="G80" i="2"/>
  <c r="G81" i="2"/>
  <c r="G82" i="2"/>
  <c r="G83" i="2"/>
  <c r="G84" i="2"/>
  <c r="G85" i="2"/>
  <c r="G86" i="2"/>
  <c r="G87" i="2"/>
  <c r="F90" i="2" l="1"/>
  <c r="A9" i="2"/>
  <c r="A10" i="2" s="1"/>
  <c r="A11" i="2" s="1"/>
  <c r="A12" i="2" s="1"/>
  <c r="A13" i="2" s="1"/>
  <c r="A14" i="2" s="1"/>
  <c r="A15" i="2" s="1"/>
  <c r="A16" i="2" s="1"/>
  <c r="A17" i="2" s="1"/>
  <c r="A18" i="2" s="1"/>
  <c r="A20" i="2" l="1"/>
  <c r="A21" i="2" s="1"/>
  <c r="A22" i="2" s="1"/>
  <c r="A23" i="2" s="1"/>
  <c r="A24" i="2" s="1"/>
  <c r="A25" i="2" s="1"/>
  <c r="A27" i="2" l="1"/>
  <c r="A28" i="2" s="1"/>
  <c r="A29" i="2" s="1"/>
  <c r="A30" i="2" s="1"/>
  <c r="A31" i="2" s="1"/>
  <c r="A32" i="2" s="1"/>
  <c r="A33" i="2" s="1"/>
  <c r="A36" i="2" l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8" i="2" l="1"/>
  <c r="A49" i="2" s="1"/>
  <c r="A50" i="2" s="1"/>
  <c r="A51" i="2" s="1"/>
  <c r="A52" i="2" s="1"/>
  <c r="A53" i="2" s="1"/>
  <c r="A55" i="2" l="1"/>
  <c r="A56" i="2" s="1"/>
  <c r="A57" i="2" s="1"/>
  <c r="A58" i="2" s="1"/>
  <c r="A59" i="2" s="1"/>
  <c r="A60" i="2" s="1"/>
  <c r="A61" i="2" s="1"/>
  <c r="A63" i="2" l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8" i="2" l="1"/>
  <c r="A79" i="2" s="1"/>
  <c r="A80" i="2" s="1"/>
  <c r="A81" i="2" s="1"/>
  <c r="A82" i="2" s="1"/>
  <c r="A83" i="2" s="1"/>
  <c r="A84" i="2" s="1"/>
  <c r="A85" i="2" s="1"/>
</calcChain>
</file>

<file path=xl/sharedStrings.xml><?xml version="1.0" encoding="utf-8"?>
<sst xmlns="http://schemas.openxmlformats.org/spreadsheetml/2006/main" count="308" uniqueCount="62">
  <si>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</si>
  <si>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</si>
  <si>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</si>
  <si>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</si>
  <si>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</si>
  <si>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</si>
  <si>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</si>
  <si>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</si>
  <si>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</si>
  <si>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</si>
  <si>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</si>
  <si>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</si>
  <si>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</si>
  <si>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</si>
  <si>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Men's Short Sleeve Uniform Shirts</t>
  </si>
  <si>
    <t>14-1/2</t>
  </si>
  <si>
    <t>15-1/2</t>
  </si>
  <si>
    <t>16-1/2</t>
  </si>
  <si>
    <t>17-1/2</t>
  </si>
  <si>
    <t>18-1/2</t>
  </si>
  <si>
    <t>19-1/2</t>
  </si>
  <si>
    <t>Regular</t>
  </si>
  <si>
    <t>Tall</t>
  </si>
  <si>
    <t>Women's Short Sleeve Uniform Shirts</t>
  </si>
  <si>
    <t>12-1/2</t>
  </si>
  <si>
    <t>13-1/2</t>
  </si>
  <si>
    <t>Men's Long Sleeve Uniform Shirts</t>
  </si>
  <si>
    <t>Women's Long Sleeve Uniform Shirts</t>
  </si>
  <si>
    <t>Men's Uniform Cargo Pants</t>
  </si>
  <si>
    <t>28 Waist</t>
  </si>
  <si>
    <t>30 Waist</t>
  </si>
  <si>
    <t>32 Waist</t>
  </si>
  <si>
    <t>34 Waist</t>
  </si>
  <si>
    <t>36 Waist</t>
  </si>
  <si>
    <t>38 Waist</t>
  </si>
  <si>
    <t>40 Waist</t>
  </si>
  <si>
    <t>42 Waist</t>
  </si>
  <si>
    <t>44 Waist</t>
  </si>
  <si>
    <t>46 Waist</t>
  </si>
  <si>
    <t>48 Waist</t>
  </si>
  <si>
    <t>50 Waist</t>
  </si>
  <si>
    <t>52 Waist</t>
  </si>
  <si>
    <t>54 Waist</t>
  </si>
  <si>
    <t>2 Waist</t>
  </si>
  <si>
    <t>4 Waist</t>
  </si>
  <si>
    <t>6 Waist</t>
  </si>
  <si>
    <t>8 Waist</t>
  </si>
  <si>
    <t>10 Waist</t>
  </si>
  <si>
    <t>12 Waist</t>
  </si>
  <si>
    <t>14 Waist</t>
  </si>
  <si>
    <t>16 Waist</t>
  </si>
  <si>
    <t>18 Waist</t>
  </si>
  <si>
    <t>20 Waist</t>
  </si>
  <si>
    <t>Women's Uniform Cargo Pants</t>
  </si>
  <si>
    <t>E2, E3, E4</t>
  </si>
  <si>
    <t>E2, E3, E5</t>
  </si>
  <si>
    <t>Sample - Short Sleeve Shirts</t>
  </si>
  <si>
    <t>Sample - Cargo Pants</t>
  </si>
  <si>
    <t>Sample - Long Sleeve Shirts</t>
  </si>
  <si>
    <t>Note:</t>
  </si>
  <si>
    <t>There will be eight (8) evaluators.  Each evaluator shall have be provided two (2) shirts (short and/or long sleeve) and two (2) cargo pants in accordance with B20.7.3.</t>
  </si>
  <si>
    <t>UNIT PRICES -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</si>
</sst>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101">
    <xf numFmtId="0" fontId="0" fillId="0" borderId="0" xfId="0"/>
    <xf numFmtId="176" fontId="0" fillId="0" borderId="25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6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6" fontId="36" fillId="24" borderId="18" xfId="1" applyNumberFormat="1" applyFont="1" applyBorder="1" applyAlignment="1" applyProtection="1">
      <alignment horizontal="left"/>
    </xf>
    <xf numFmtId="176" fontId="36" fillId="24" borderId="24" xfId="1" applyNumberFormat="1" applyFont="1" applyBorder="1" applyAlignment="1" applyProtection="1">
      <alignment horizontal="left"/>
    </xf>
    <xf numFmtId="176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3" fillId="0" borderId="28" xfId="0" applyFont="1" applyBorder="1" applyAlignment="1" applyProtection="1">
      <alignment wrapText="1"/>
      <protection locked="0"/>
    </xf>
    <xf numFmtId="176" fontId="0" fillId="0" borderId="33" xfId="0" applyNumberFormat="1" applyBorder="1" applyAlignment="1" applyProtection="1">
      <alignment horizontal="right"/>
      <protection locked="0"/>
    </xf>
    <xf numFmtId="176" fontId="0" fillId="0" borderId="34" xfId="0" applyNumberFormat="1" applyBorder="1" applyAlignment="1" applyProtection="1">
      <alignment horizontal="right"/>
    </xf>
    <xf numFmtId="176" fontId="0" fillId="0" borderId="30" xfId="0" applyNumberFormat="1" applyBorder="1" applyAlignment="1" applyProtection="1">
      <alignment horizontal="right"/>
      <protection locked="0"/>
    </xf>
    <xf numFmtId="176" fontId="0" fillId="0" borderId="35" xfId="0" applyNumberFormat="1" applyBorder="1" applyAlignment="1" applyProtection="1">
      <alignment horizontal="right"/>
    </xf>
    <xf numFmtId="0" fontId="3" fillId="0" borderId="28" xfId="0" applyFont="1" applyBorder="1" applyAlignment="1" applyProtection="1">
      <alignment wrapText="1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7" xfId="0" applyNumberFormat="1" applyBorder="1" applyProtection="1"/>
    <xf numFmtId="49" fontId="3" fillId="0" borderId="28" xfId="0" applyNumberFormat="1" applyFont="1" applyBorder="1" applyAlignment="1" applyProtection="1">
      <alignment horizontal="left" wrapText="1"/>
    </xf>
    <xf numFmtId="0" fontId="3" fillId="0" borderId="25" xfId="0" applyFont="1" applyBorder="1" applyAlignment="1" applyProtection="1">
      <alignment horizontal="center" wrapText="1"/>
    </xf>
    <xf numFmtId="3" fontId="0" fillId="0" borderId="25" xfId="0" applyNumberFormat="1" applyBorder="1" applyAlignment="1" applyProtection="1">
      <alignment horizontal="center"/>
    </xf>
    <xf numFmtId="49" fontId="0" fillId="0" borderId="28" xfId="0" applyNumberFormat="1" applyBorder="1" applyAlignment="1" applyProtection="1">
      <alignment horizontal="left" wrapText="1"/>
    </xf>
    <xf numFmtId="49" fontId="3" fillId="0" borderId="28" xfId="0" applyNumberFormat="1" applyFont="1" applyBorder="1" applyAlignment="1" applyProtection="1">
      <alignment wrapText="1"/>
    </xf>
    <xf numFmtId="49" fontId="0" fillId="0" borderId="28" xfId="0" applyNumberFormat="1" applyBorder="1" applyAlignment="1" applyProtection="1">
      <alignment wrapText="1"/>
    </xf>
    <xf numFmtId="164" fontId="0" fillId="0" borderId="31" xfId="0" applyNumberFormat="1" applyBorder="1" applyProtection="1"/>
    <xf numFmtId="49" fontId="3" fillId="0" borderId="32" xfId="0" applyNumberFormat="1" applyFont="1" applyBorder="1" applyAlignment="1" applyProtection="1">
      <alignment wrapText="1"/>
    </xf>
    <xf numFmtId="0" fontId="3" fillId="0" borderId="33" xfId="0" applyFont="1" applyBorder="1" applyAlignment="1" applyProtection="1">
      <alignment horizontal="center" wrapText="1"/>
    </xf>
    <xf numFmtId="3" fontId="0" fillId="0" borderId="33" xfId="0" applyNumberFormat="1" applyBorder="1" applyAlignment="1" applyProtection="1">
      <alignment horizontal="center"/>
    </xf>
    <xf numFmtId="164" fontId="0" fillId="0" borderId="29" xfId="0" applyNumberFormat="1" applyBorder="1" applyProtection="1"/>
    <xf numFmtId="49" fontId="3" fillId="0" borderId="30" xfId="0" applyNumberFormat="1" applyFont="1" applyBorder="1" applyAlignment="1" applyProtection="1">
      <alignment horizontal="left" wrapText="1"/>
    </xf>
    <xf numFmtId="0" fontId="3" fillId="0" borderId="30" xfId="0" applyFont="1" applyBorder="1" applyAlignment="1" applyProtection="1">
      <alignment horizontal="center" wrapText="1"/>
    </xf>
    <xf numFmtId="3" fontId="0" fillId="0" borderId="30" xfId="0" applyNumberForma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 wrapText="1"/>
    </xf>
    <xf numFmtId="0" fontId="0" fillId="0" borderId="28" xfId="0" applyBorder="1" applyAlignment="1" applyProtection="1">
      <alignment wrapText="1"/>
    </xf>
    <xf numFmtId="49" fontId="0" fillId="0" borderId="32" xfId="0" applyNumberFormat="1" applyBorder="1" applyAlignment="1" applyProtection="1">
      <alignment wrapText="1"/>
    </xf>
    <xf numFmtId="164" fontId="0" fillId="0" borderId="36" xfId="0" applyNumberFormat="1" applyBorder="1" applyProtection="1"/>
    <xf numFmtId="49" fontId="3" fillId="0" borderId="12" xfId="0" applyNumberFormat="1" applyFont="1" applyBorder="1" applyAlignment="1" applyProtection="1">
      <alignment wrapText="1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4" fontId="0" fillId="0" borderId="12" xfId="0" applyNumberFormat="1" applyBorder="1" applyProtection="1"/>
    <xf numFmtId="164" fontId="3" fillId="0" borderId="12" xfId="0" applyNumberFormat="1" applyFont="1" applyBorder="1" applyAlignment="1" applyProtection="1">
      <alignment wrapText="1"/>
    </xf>
    <xf numFmtId="164" fontId="3" fillId="0" borderId="12" xfId="0" applyNumberFormat="1" applyFont="1" applyBorder="1" applyAlignment="1" applyProtection="1">
      <alignment horizontal="center" wrapText="1"/>
    </xf>
    <xf numFmtId="1" fontId="0" fillId="0" borderId="12" xfId="0" applyNumberFormat="1" applyBorder="1" applyAlignment="1" applyProtection="1">
      <alignment horizontal="center" wrapText="1"/>
    </xf>
    <xf numFmtId="164" fontId="2" fillId="0" borderId="0" xfId="0" applyNumberFormat="1" applyFont="1" applyAlignment="1" applyProtection="1">
      <alignment horizontal="left" vertical="top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64" fontId="39" fillId="0" borderId="12" xfId="0" applyNumberFormat="1" applyFont="1" applyBorder="1" applyAlignment="1" applyProtection="1">
      <alignment horizontal="left"/>
    </xf>
    <xf numFmtId="164" fontId="2" fillId="0" borderId="16" xfId="0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left"/>
    </xf>
    <xf numFmtId="164" fontId="2" fillId="0" borderId="23" xfId="0" applyNumberFormat="1" applyFont="1" applyBorder="1" applyAlignment="1" applyProtection="1">
      <alignment horizontal="left"/>
    </xf>
    <xf numFmtId="164" fontId="2" fillId="0" borderId="20" xfId="0" applyNumberFormat="1" applyFont="1" applyBorder="1" applyAlignment="1" applyProtection="1">
      <alignment horizontal="left"/>
    </xf>
    <xf numFmtId="164" fontId="2" fillId="0" borderId="19" xfId="0" applyNumberFormat="1" applyFont="1" applyBorder="1" applyAlignment="1" applyProtection="1">
      <alignment horizontal="left"/>
    </xf>
    <xf numFmtId="164" fontId="2" fillId="0" borderId="21" xfId="0" applyNumberFormat="1" applyFont="1" applyBorder="1" applyAlignment="1" applyProtection="1">
      <alignment horizontal="left"/>
    </xf>
    <xf numFmtId="164" fontId="39" fillId="0" borderId="16" xfId="0" applyNumberFormat="1" applyFont="1" applyBorder="1" applyAlignment="1" applyProtection="1">
      <alignment horizontal="left"/>
    </xf>
    <xf numFmtId="164" fontId="39" fillId="0" borderId="0" xfId="0" applyNumberFormat="1" applyFont="1" applyBorder="1" applyAlignment="1" applyProtection="1">
      <alignment horizontal="left"/>
    </xf>
    <xf numFmtId="164" fontId="39" fillId="0" borderId="23" xfId="0" applyNumberFormat="1" applyFont="1" applyBorder="1" applyAlignment="1" applyProtection="1">
      <alignment horizontal="left"/>
    </xf>
    <xf numFmtId="164" fontId="2" fillId="0" borderId="12" xfId="0" applyNumberFormat="1" applyFont="1" applyBorder="1" applyAlignment="1" applyProtection="1">
      <alignment horizontal="left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164" fontId="40" fillId="0" borderId="0" xfId="0" applyNumberFormat="1" applyFont="1" applyAlignment="1" applyProtection="1">
      <alignment horizontal="left" vertical="top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048576"/>
  <sheetViews>
    <sheetView showGridLines="0" tabSelected="1" topLeftCell="A93" zoomScaleNormal="100" zoomScaleSheetLayoutView="100" workbookViewId="0">
      <selection activeCell="F100" sqref="F100"/>
    </sheetView>
  </sheetViews>
  <sheetFormatPr defaultColWidth="9.15234375" defaultRowHeight="12.45" x14ac:dyDescent="0.3"/>
  <cols>
    <col min="1" max="1" width="5.69140625" style="4" customWidth="1"/>
    <col min="2" max="2" width="31.15234375" style="4" customWidth="1"/>
    <col min="3" max="3" width="10.3046875" style="4" customWidth="1"/>
    <col min="4" max="4" width="13.69140625" style="6" customWidth="1"/>
    <col min="5" max="5" width="10.69140625" style="2" customWidth="1"/>
    <col min="6" max="6" width="12.3828125" style="3" customWidth="1"/>
    <col min="7" max="7" width="13.84375" style="3" customWidth="1"/>
    <col min="8" max="16384" width="9.15234375" style="4"/>
  </cols>
  <sheetData>
    <row r="1" spans="1:7" x14ac:dyDescent="0.3">
      <c r="A1" s="80"/>
      <c r="B1" s="80"/>
      <c r="C1" s="79" t="s">
        <v>0</v>
      </c>
      <c r="D1" s="79"/>
      <c r="E1" s="22"/>
      <c r="F1" s="23"/>
    </row>
    <row r="2" spans="1:7" x14ac:dyDescent="0.3">
      <c r="A2" s="78"/>
      <c r="B2" s="78"/>
      <c r="C2" s="24" t="s">
        <v>1</v>
      </c>
      <c r="D2" s="24"/>
      <c r="E2" s="22"/>
      <c r="F2" s="25"/>
      <c r="G2" s="5"/>
    </row>
    <row r="3" spans="1:7" x14ac:dyDescent="0.3">
      <c r="A3" s="83"/>
      <c r="B3" s="84"/>
      <c r="C3" s="37"/>
      <c r="F3" s="5"/>
      <c r="G3" s="5"/>
    </row>
    <row r="4" spans="1:7" x14ac:dyDescent="0.3">
      <c r="A4" s="4" t="s">
        <v>2</v>
      </c>
      <c r="F4" s="5"/>
      <c r="G4" s="5"/>
    </row>
    <row r="5" spans="1:7" ht="21" x14ac:dyDescent="0.3">
      <c r="A5" s="38" t="s">
        <v>3</v>
      </c>
      <c r="B5" s="38" t="s">
        <v>4</v>
      </c>
      <c r="C5" s="39" t="s">
        <v>5</v>
      </c>
      <c r="D5" s="39" t="s">
        <v>6</v>
      </c>
      <c r="E5" s="40" t="s">
        <v>7</v>
      </c>
      <c r="F5" s="7" t="s">
        <v>8</v>
      </c>
      <c r="G5" s="7" t="s">
        <v>9</v>
      </c>
    </row>
    <row r="6" spans="1:7" ht="14.15" x14ac:dyDescent="0.35">
      <c r="A6" s="85" t="s">
        <v>14</v>
      </c>
      <c r="B6" s="85"/>
      <c r="C6" s="85"/>
      <c r="D6" s="85"/>
      <c r="E6" s="85"/>
      <c r="F6" s="85"/>
      <c r="G6" s="85"/>
    </row>
    <row r="7" spans="1:7" x14ac:dyDescent="0.3">
      <c r="A7" s="89" t="s">
        <v>21</v>
      </c>
      <c r="B7" s="90"/>
      <c r="C7" s="90"/>
      <c r="D7" s="90"/>
      <c r="E7" s="90"/>
      <c r="F7" s="90"/>
      <c r="G7" s="91"/>
    </row>
    <row r="8" spans="1:7" x14ac:dyDescent="0.3">
      <c r="A8" s="41">
        <v>1</v>
      </c>
      <c r="B8" s="42">
        <v>14</v>
      </c>
      <c r="C8" s="36" t="s">
        <v>54</v>
      </c>
      <c r="D8" s="43" t="s">
        <v>10</v>
      </c>
      <c r="E8" s="44">
        <v>5</v>
      </c>
      <c r="F8" s="1" t="s">
        <v>13</v>
      </c>
      <c r="G8" s="8" t="str">
        <f>IF(OR(ISTEXT(F8),ISBLANK(F8)), "$   - ",ROUND(E8*F8,2))</f>
        <v xml:space="preserve">$   - </v>
      </c>
    </row>
    <row r="9" spans="1:7" x14ac:dyDescent="0.3">
      <c r="A9" s="41">
        <f t="shared" ref="A9:A73" si="0">A8+1</f>
        <v>2</v>
      </c>
      <c r="B9" s="42" t="s">
        <v>15</v>
      </c>
      <c r="C9" s="36" t="s">
        <v>54</v>
      </c>
      <c r="D9" s="43" t="s">
        <v>10</v>
      </c>
      <c r="E9" s="44">
        <v>35</v>
      </c>
      <c r="F9" s="1" t="s">
        <v>13</v>
      </c>
      <c r="G9" s="8" t="str">
        <f t="shared" ref="G9:G73" si="1">IF(OR(ISTEXT(F9),ISBLANK(F9)), "$   - ",ROUND(E9*F9,2))</f>
        <v xml:space="preserve">$   - </v>
      </c>
    </row>
    <row r="10" spans="1:7" x14ac:dyDescent="0.3">
      <c r="A10" s="41">
        <f t="shared" si="0"/>
        <v>3</v>
      </c>
      <c r="B10" s="42">
        <v>15</v>
      </c>
      <c r="C10" s="36" t="s">
        <v>54</v>
      </c>
      <c r="D10" s="43" t="s">
        <v>10</v>
      </c>
      <c r="E10" s="44">
        <v>200</v>
      </c>
      <c r="F10" s="1" t="s">
        <v>13</v>
      </c>
      <c r="G10" s="8" t="str">
        <f t="shared" si="1"/>
        <v xml:space="preserve">$   - </v>
      </c>
    </row>
    <row r="11" spans="1:7" x14ac:dyDescent="0.3">
      <c r="A11" s="41">
        <f t="shared" si="0"/>
        <v>4</v>
      </c>
      <c r="B11" s="42" t="s">
        <v>16</v>
      </c>
      <c r="C11" s="36" t="s">
        <v>54</v>
      </c>
      <c r="D11" s="43" t="s">
        <v>10</v>
      </c>
      <c r="E11" s="44">
        <v>400</v>
      </c>
      <c r="F11" s="1" t="s">
        <v>13</v>
      </c>
      <c r="G11" s="8" t="str">
        <f t="shared" si="1"/>
        <v xml:space="preserve">$   - </v>
      </c>
    </row>
    <row r="12" spans="1:7" x14ac:dyDescent="0.3">
      <c r="A12" s="41">
        <f t="shared" si="0"/>
        <v>5</v>
      </c>
      <c r="B12" s="42">
        <v>16</v>
      </c>
      <c r="C12" s="36" t="s">
        <v>54</v>
      </c>
      <c r="D12" s="43" t="s">
        <v>10</v>
      </c>
      <c r="E12" s="44">
        <v>300</v>
      </c>
      <c r="F12" s="1" t="s">
        <v>13</v>
      </c>
      <c r="G12" s="8" t="str">
        <f t="shared" si="1"/>
        <v xml:space="preserve">$   - </v>
      </c>
    </row>
    <row r="13" spans="1:7" x14ac:dyDescent="0.3">
      <c r="A13" s="41">
        <f t="shared" si="0"/>
        <v>6</v>
      </c>
      <c r="B13" s="42" t="s">
        <v>17</v>
      </c>
      <c r="C13" s="36" t="s">
        <v>54</v>
      </c>
      <c r="D13" s="43" t="s">
        <v>10</v>
      </c>
      <c r="E13" s="44">
        <v>500</v>
      </c>
      <c r="F13" s="1" t="s">
        <v>13</v>
      </c>
      <c r="G13" s="8" t="str">
        <f t="shared" si="1"/>
        <v xml:space="preserve">$   - </v>
      </c>
    </row>
    <row r="14" spans="1:7" x14ac:dyDescent="0.3">
      <c r="A14" s="41">
        <f t="shared" si="0"/>
        <v>7</v>
      </c>
      <c r="B14" s="42">
        <v>17</v>
      </c>
      <c r="C14" s="36" t="s">
        <v>54</v>
      </c>
      <c r="D14" s="43" t="s">
        <v>10</v>
      </c>
      <c r="E14" s="44">
        <v>200</v>
      </c>
      <c r="F14" s="1" t="s">
        <v>13</v>
      </c>
      <c r="G14" s="8" t="str">
        <f t="shared" si="1"/>
        <v xml:space="preserve">$   - </v>
      </c>
    </row>
    <row r="15" spans="1:7" x14ac:dyDescent="0.3">
      <c r="A15" s="41">
        <f t="shared" si="0"/>
        <v>8</v>
      </c>
      <c r="B15" s="42" t="s">
        <v>18</v>
      </c>
      <c r="C15" s="36" t="s">
        <v>54</v>
      </c>
      <c r="D15" s="43" t="s">
        <v>10</v>
      </c>
      <c r="E15" s="44">
        <v>200</v>
      </c>
      <c r="F15" s="1" t="s">
        <v>13</v>
      </c>
      <c r="G15" s="8" t="str">
        <f t="shared" si="1"/>
        <v xml:space="preserve">$   - </v>
      </c>
    </row>
    <row r="16" spans="1:7" x14ac:dyDescent="0.3">
      <c r="A16" s="41">
        <f>A15+1</f>
        <v>9</v>
      </c>
      <c r="B16" s="42">
        <v>18</v>
      </c>
      <c r="C16" s="36" t="s">
        <v>54</v>
      </c>
      <c r="D16" s="43" t="s">
        <v>10</v>
      </c>
      <c r="E16" s="44">
        <v>20</v>
      </c>
      <c r="F16" s="1" t="s">
        <v>13</v>
      </c>
      <c r="G16" s="8" t="str">
        <f t="shared" si="1"/>
        <v xml:space="preserve">$   - </v>
      </c>
    </row>
    <row r="17" spans="1:7" x14ac:dyDescent="0.3">
      <c r="A17" s="41">
        <f t="shared" si="0"/>
        <v>10</v>
      </c>
      <c r="B17" s="42" t="s">
        <v>19</v>
      </c>
      <c r="C17" s="36" t="s">
        <v>54</v>
      </c>
      <c r="D17" s="43" t="s">
        <v>10</v>
      </c>
      <c r="E17" s="44">
        <v>10</v>
      </c>
      <c r="F17" s="1" t="s">
        <v>13</v>
      </c>
      <c r="G17" s="8" t="str">
        <f t="shared" si="1"/>
        <v xml:space="preserve">$   - </v>
      </c>
    </row>
    <row r="18" spans="1:7" x14ac:dyDescent="0.3">
      <c r="A18" s="41">
        <f t="shared" si="0"/>
        <v>11</v>
      </c>
      <c r="B18" s="42">
        <v>19</v>
      </c>
      <c r="C18" s="36" t="s">
        <v>54</v>
      </c>
      <c r="D18" s="43" t="s">
        <v>10</v>
      </c>
      <c r="E18" s="44">
        <v>1</v>
      </c>
      <c r="F18" s="1" t="s">
        <v>13</v>
      </c>
      <c r="G18" s="8" t="str">
        <f t="shared" si="1"/>
        <v xml:space="preserve">$   - </v>
      </c>
    </row>
    <row r="19" spans="1:7" x14ac:dyDescent="0.3">
      <c r="A19" s="86" t="s">
        <v>22</v>
      </c>
      <c r="B19" s="87"/>
      <c r="C19" s="87"/>
      <c r="D19" s="87"/>
      <c r="E19" s="87"/>
      <c r="F19" s="87"/>
      <c r="G19" s="88"/>
    </row>
    <row r="20" spans="1:7" x14ac:dyDescent="0.3">
      <c r="A20" s="41">
        <f>A18+1</f>
        <v>12</v>
      </c>
      <c r="B20" s="45">
        <v>17</v>
      </c>
      <c r="C20" s="36" t="s">
        <v>54</v>
      </c>
      <c r="D20" s="43" t="s">
        <v>10</v>
      </c>
      <c r="E20" s="44">
        <v>30</v>
      </c>
      <c r="F20" s="1" t="s">
        <v>13</v>
      </c>
      <c r="G20" s="8" t="str">
        <f t="shared" si="1"/>
        <v xml:space="preserve">$   - </v>
      </c>
    </row>
    <row r="21" spans="1:7" x14ac:dyDescent="0.3">
      <c r="A21" s="41">
        <f t="shared" si="0"/>
        <v>13</v>
      </c>
      <c r="B21" s="42" t="s">
        <v>18</v>
      </c>
      <c r="C21" s="36" t="s">
        <v>54</v>
      </c>
      <c r="D21" s="43" t="s">
        <v>10</v>
      </c>
      <c r="E21" s="44">
        <v>30</v>
      </c>
      <c r="F21" s="1" t="s">
        <v>13</v>
      </c>
      <c r="G21" s="8" t="str">
        <f t="shared" si="1"/>
        <v xml:space="preserve">$   - </v>
      </c>
    </row>
    <row r="22" spans="1:7" x14ac:dyDescent="0.3">
      <c r="A22" s="41">
        <f t="shared" si="0"/>
        <v>14</v>
      </c>
      <c r="B22" s="45">
        <v>18</v>
      </c>
      <c r="C22" s="36" t="s">
        <v>54</v>
      </c>
      <c r="D22" s="43" t="s">
        <v>10</v>
      </c>
      <c r="E22" s="44">
        <v>5</v>
      </c>
      <c r="F22" s="1" t="s">
        <v>13</v>
      </c>
      <c r="G22" s="8" t="str">
        <f t="shared" si="1"/>
        <v xml:space="preserve">$   - </v>
      </c>
    </row>
    <row r="23" spans="1:7" x14ac:dyDescent="0.3">
      <c r="A23" s="41">
        <f t="shared" si="0"/>
        <v>15</v>
      </c>
      <c r="B23" s="42" t="s">
        <v>19</v>
      </c>
      <c r="C23" s="36" t="s">
        <v>54</v>
      </c>
      <c r="D23" s="43" t="s">
        <v>10</v>
      </c>
      <c r="E23" s="44">
        <v>1</v>
      </c>
      <c r="F23" s="1" t="s">
        <v>13</v>
      </c>
      <c r="G23" s="8" t="str">
        <f t="shared" si="1"/>
        <v xml:space="preserve">$   - </v>
      </c>
    </row>
    <row r="24" spans="1:7" x14ac:dyDescent="0.3">
      <c r="A24" s="41">
        <f t="shared" si="0"/>
        <v>16</v>
      </c>
      <c r="B24" s="45">
        <v>19</v>
      </c>
      <c r="C24" s="36" t="s">
        <v>54</v>
      </c>
      <c r="D24" s="43" t="s">
        <v>10</v>
      </c>
      <c r="E24" s="44">
        <v>1</v>
      </c>
      <c r="F24" s="1" t="s">
        <v>13</v>
      </c>
      <c r="G24" s="8" t="str">
        <f t="shared" si="1"/>
        <v xml:space="preserve">$   - </v>
      </c>
    </row>
    <row r="25" spans="1:7" x14ac:dyDescent="0.3">
      <c r="A25" s="41">
        <f t="shared" si="0"/>
        <v>17</v>
      </c>
      <c r="B25" s="42" t="s">
        <v>20</v>
      </c>
      <c r="C25" s="36" t="s">
        <v>54</v>
      </c>
      <c r="D25" s="43" t="s">
        <v>10</v>
      </c>
      <c r="E25" s="44">
        <v>1</v>
      </c>
      <c r="F25" s="1" t="s">
        <v>13</v>
      </c>
      <c r="G25" s="8" t="str">
        <f t="shared" si="1"/>
        <v xml:space="preserve">$   - </v>
      </c>
    </row>
    <row r="26" spans="1:7" ht="14.15" x14ac:dyDescent="0.35">
      <c r="A26" s="92" t="s">
        <v>23</v>
      </c>
      <c r="B26" s="93"/>
      <c r="C26" s="93"/>
      <c r="D26" s="93"/>
      <c r="E26" s="93"/>
      <c r="F26" s="93"/>
      <c r="G26" s="94"/>
    </row>
    <row r="27" spans="1:7" x14ac:dyDescent="0.3">
      <c r="A27" s="41">
        <f>A25+1</f>
        <v>18</v>
      </c>
      <c r="B27" s="46" t="s">
        <v>24</v>
      </c>
      <c r="C27" s="36" t="s">
        <v>54</v>
      </c>
      <c r="D27" s="43" t="s">
        <v>10</v>
      </c>
      <c r="E27" s="44">
        <v>1</v>
      </c>
      <c r="F27" s="1" t="s">
        <v>13</v>
      </c>
      <c r="G27" s="8" t="str">
        <f t="shared" si="1"/>
        <v xml:space="preserve">$   - </v>
      </c>
    </row>
    <row r="28" spans="1:7" x14ac:dyDescent="0.3">
      <c r="A28" s="41">
        <f t="shared" si="0"/>
        <v>19</v>
      </c>
      <c r="B28" s="47">
        <v>13</v>
      </c>
      <c r="C28" s="36" t="s">
        <v>54</v>
      </c>
      <c r="D28" s="43" t="s">
        <v>10</v>
      </c>
      <c r="E28" s="44">
        <v>20</v>
      </c>
      <c r="F28" s="1" t="s">
        <v>13</v>
      </c>
      <c r="G28" s="8" t="str">
        <f t="shared" si="1"/>
        <v xml:space="preserve">$   - </v>
      </c>
    </row>
    <row r="29" spans="1:7" x14ac:dyDescent="0.3">
      <c r="A29" s="41">
        <f t="shared" si="0"/>
        <v>20</v>
      </c>
      <c r="B29" s="46" t="s">
        <v>25</v>
      </c>
      <c r="C29" s="36" t="s">
        <v>54</v>
      </c>
      <c r="D29" s="43" t="s">
        <v>10</v>
      </c>
      <c r="E29" s="44">
        <v>20</v>
      </c>
      <c r="F29" s="1" t="s">
        <v>13</v>
      </c>
      <c r="G29" s="8" t="str">
        <f t="shared" si="1"/>
        <v xml:space="preserve">$   - </v>
      </c>
    </row>
    <row r="30" spans="1:7" x14ac:dyDescent="0.3">
      <c r="A30" s="41">
        <f t="shared" si="0"/>
        <v>21</v>
      </c>
      <c r="B30" s="47">
        <v>14</v>
      </c>
      <c r="C30" s="36" t="s">
        <v>54</v>
      </c>
      <c r="D30" s="43" t="s">
        <v>10</v>
      </c>
      <c r="E30" s="44">
        <v>20</v>
      </c>
      <c r="F30" s="1" t="s">
        <v>13</v>
      </c>
      <c r="G30" s="8" t="str">
        <f t="shared" si="1"/>
        <v xml:space="preserve">$   - </v>
      </c>
    </row>
    <row r="31" spans="1:7" x14ac:dyDescent="0.3">
      <c r="A31" s="41">
        <f t="shared" si="0"/>
        <v>22</v>
      </c>
      <c r="B31" s="46" t="s">
        <v>15</v>
      </c>
      <c r="C31" s="36" t="s">
        <v>54</v>
      </c>
      <c r="D31" s="43" t="s">
        <v>10</v>
      </c>
      <c r="E31" s="44">
        <v>15</v>
      </c>
      <c r="F31" s="1" t="s">
        <v>13</v>
      </c>
      <c r="G31" s="8" t="str">
        <f t="shared" si="1"/>
        <v xml:space="preserve">$   - </v>
      </c>
    </row>
    <row r="32" spans="1:7" x14ac:dyDescent="0.3">
      <c r="A32" s="41">
        <f t="shared" si="0"/>
        <v>23</v>
      </c>
      <c r="B32" s="47">
        <v>15</v>
      </c>
      <c r="C32" s="36" t="s">
        <v>54</v>
      </c>
      <c r="D32" s="43" t="s">
        <v>10</v>
      </c>
      <c r="E32" s="44">
        <v>20</v>
      </c>
      <c r="F32" s="1" t="s">
        <v>13</v>
      </c>
      <c r="G32" s="8" t="str">
        <f t="shared" si="1"/>
        <v xml:space="preserve">$   - </v>
      </c>
    </row>
    <row r="33" spans="1:7" x14ac:dyDescent="0.3">
      <c r="A33" s="48">
        <f t="shared" si="0"/>
        <v>24</v>
      </c>
      <c r="B33" s="49" t="s">
        <v>16</v>
      </c>
      <c r="C33" s="36" t="s">
        <v>54</v>
      </c>
      <c r="D33" s="50" t="s">
        <v>10</v>
      </c>
      <c r="E33" s="51">
        <v>10</v>
      </c>
      <c r="F33" s="32" t="s">
        <v>13</v>
      </c>
      <c r="G33" s="33" t="str">
        <f t="shared" si="1"/>
        <v xml:space="preserve">$   - </v>
      </c>
    </row>
    <row r="34" spans="1:7" ht="14.15" x14ac:dyDescent="0.35">
      <c r="A34" s="85" t="s">
        <v>26</v>
      </c>
      <c r="B34" s="85"/>
      <c r="C34" s="85"/>
      <c r="D34" s="85"/>
      <c r="E34" s="85"/>
      <c r="F34" s="85"/>
      <c r="G34" s="85"/>
    </row>
    <row r="35" spans="1:7" x14ac:dyDescent="0.3">
      <c r="A35" s="95" t="s">
        <v>21</v>
      </c>
      <c r="B35" s="95"/>
      <c r="C35" s="95"/>
      <c r="D35" s="95"/>
      <c r="E35" s="95"/>
      <c r="F35" s="95"/>
      <c r="G35" s="95"/>
    </row>
    <row r="36" spans="1:7" x14ac:dyDescent="0.3">
      <c r="A36" s="52">
        <f>A33+1</f>
        <v>25</v>
      </c>
      <c r="B36" s="53">
        <v>14</v>
      </c>
      <c r="C36" s="36" t="s">
        <v>54</v>
      </c>
      <c r="D36" s="54" t="s">
        <v>10</v>
      </c>
      <c r="E36" s="55">
        <v>5</v>
      </c>
      <c r="F36" s="34" t="s">
        <v>13</v>
      </c>
      <c r="G36" s="35" t="str">
        <f t="shared" si="1"/>
        <v xml:space="preserve">$   - </v>
      </c>
    </row>
    <row r="37" spans="1:7" x14ac:dyDescent="0.3">
      <c r="A37" s="41">
        <f t="shared" si="0"/>
        <v>26</v>
      </c>
      <c r="B37" s="42" t="s">
        <v>15</v>
      </c>
      <c r="C37" s="36" t="s">
        <v>54</v>
      </c>
      <c r="D37" s="43" t="s">
        <v>10</v>
      </c>
      <c r="E37" s="44">
        <v>10</v>
      </c>
      <c r="F37" s="1" t="s">
        <v>13</v>
      </c>
      <c r="G37" s="8" t="str">
        <f t="shared" si="1"/>
        <v xml:space="preserve">$   - </v>
      </c>
    </row>
    <row r="38" spans="1:7" x14ac:dyDescent="0.3">
      <c r="A38" s="41">
        <f t="shared" si="0"/>
        <v>27</v>
      </c>
      <c r="B38" s="42">
        <v>15</v>
      </c>
      <c r="C38" s="36" t="s">
        <v>54</v>
      </c>
      <c r="D38" s="56" t="s">
        <v>10</v>
      </c>
      <c r="E38" s="44">
        <v>150</v>
      </c>
      <c r="F38" s="1" t="s">
        <v>13</v>
      </c>
      <c r="G38" s="8" t="str">
        <f t="shared" si="1"/>
        <v xml:space="preserve">$   - </v>
      </c>
    </row>
    <row r="39" spans="1:7" x14ac:dyDescent="0.3">
      <c r="A39" s="41">
        <f t="shared" si="0"/>
        <v>28</v>
      </c>
      <c r="B39" s="42" t="s">
        <v>16</v>
      </c>
      <c r="C39" s="36" t="s">
        <v>54</v>
      </c>
      <c r="D39" s="56" t="s">
        <v>10</v>
      </c>
      <c r="E39" s="44">
        <v>180</v>
      </c>
      <c r="F39" s="1" t="s">
        <v>13</v>
      </c>
      <c r="G39" s="8" t="str">
        <f t="shared" si="1"/>
        <v xml:space="preserve">$   - </v>
      </c>
    </row>
    <row r="40" spans="1:7" x14ac:dyDescent="0.3">
      <c r="A40" s="41">
        <f t="shared" si="0"/>
        <v>29</v>
      </c>
      <c r="B40" s="42">
        <v>16</v>
      </c>
      <c r="C40" s="36" t="s">
        <v>54</v>
      </c>
      <c r="D40" s="56" t="s">
        <v>10</v>
      </c>
      <c r="E40" s="44">
        <v>150</v>
      </c>
      <c r="F40" s="1" t="s">
        <v>13</v>
      </c>
      <c r="G40" s="8" t="str">
        <f t="shared" si="1"/>
        <v xml:space="preserve">$   - </v>
      </c>
    </row>
    <row r="41" spans="1:7" x14ac:dyDescent="0.3">
      <c r="A41" s="41">
        <f t="shared" si="0"/>
        <v>30</v>
      </c>
      <c r="B41" s="42" t="s">
        <v>17</v>
      </c>
      <c r="C41" s="36" t="s">
        <v>54</v>
      </c>
      <c r="D41" s="56" t="s">
        <v>10</v>
      </c>
      <c r="E41" s="44">
        <v>200</v>
      </c>
      <c r="F41" s="1" t="s">
        <v>13</v>
      </c>
      <c r="G41" s="8" t="str">
        <f t="shared" si="1"/>
        <v xml:space="preserve">$   - </v>
      </c>
    </row>
    <row r="42" spans="1:7" x14ac:dyDescent="0.3">
      <c r="A42" s="41">
        <f t="shared" si="0"/>
        <v>31</v>
      </c>
      <c r="B42" s="42">
        <v>17</v>
      </c>
      <c r="C42" s="36" t="s">
        <v>54</v>
      </c>
      <c r="D42" s="56" t="s">
        <v>10</v>
      </c>
      <c r="E42" s="44">
        <v>80</v>
      </c>
      <c r="F42" s="1" t="s">
        <v>13</v>
      </c>
      <c r="G42" s="8" t="str">
        <f t="shared" si="1"/>
        <v xml:space="preserve">$   - </v>
      </c>
    </row>
    <row r="43" spans="1:7" x14ac:dyDescent="0.3">
      <c r="A43" s="41">
        <f t="shared" si="0"/>
        <v>32</v>
      </c>
      <c r="B43" s="42" t="s">
        <v>18</v>
      </c>
      <c r="C43" s="36" t="s">
        <v>54</v>
      </c>
      <c r="D43" s="56" t="s">
        <v>10</v>
      </c>
      <c r="E43" s="44">
        <v>50</v>
      </c>
      <c r="F43" s="1" t="s">
        <v>13</v>
      </c>
      <c r="G43" s="8" t="str">
        <f t="shared" si="1"/>
        <v xml:space="preserve">$   - </v>
      </c>
    </row>
    <row r="44" spans="1:7" x14ac:dyDescent="0.3">
      <c r="A44" s="41">
        <f t="shared" si="0"/>
        <v>33</v>
      </c>
      <c r="B44" s="42">
        <v>18</v>
      </c>
      <c r="C44" s="36" t="s">
        <v>54</v>
      </c>
      <c r="D44" s="56" t="s">
        <v>10</v>
      </c>
      <c r="E44" s="44">
        <v>5</v>
      </c>
      <c r="F44" s="1" t="s">
        <v>13</v>
      </c>
      <c r="G44" s="8" t="str">
        <f t="shared" si="1"/>
        <v xml:space="preserve">$   - </v>
      </c>
    </row>
    <row r="45" spans="1:7" x14ac:dyDescent="0.3">
      <c r="A45" s="41">
        <f t="shared" si="0"/>
        <v>34</v>
      </c>
      <c r="B45" s="42" t="s">
        <v>19</v>
      </c>
      <c r="C45" s="36" t="s">
        <v>54</v>
      </c>
      <c r="D45" s="56" t="s">
        <v>10</v>
      </c>
      <c r="E45" s="44">
        <v>5</v>
      </c>
      <c r="F45" s="1" t="s">
        <v>13</v>
      </c>
      <c r="G45" s="8" t="str">
        <f t="shared" si="1"/>
        <v xml:space="preserve">$   - </v>
      </c>
    </row>
    <row r="46" spans="1:7" x14ac:dyDescent="0.3">
      <c r="A46" s="41">
        <f t="shared" si="0"/>
        <v>35</v>
      </c>
      <c r="B46" s="42">
        <v>19</v>
      </c>
      <c r="C46" s="36" t="s">
        <v>54</v>
      </c>
      <c r="D46" s="56" t="s">
        <v>10</v>
      </c>
      <c r="E46" s="44">
        <v>1</v>
      </c>
      <c r="F46" s="1" t="s">
        <v>13</v>
      </c>
      <c r="G46" s="8" t="str">
        <f t="shared" si="1"/>
        <v xml:space="preserve">$   - </v>
      </c>
    </row>
    <row r="47" spans="1:7" x14ac:dyDescent="0.3">
      <c r="A47" s="86" t="s">
        <v>22</v>
      </c>
      <c r="B47" s="87"/>
      <c r="C47" s="87"/>
      <c r="D47" s="87"/>
      <c r="E47" s="87"/>
      <c r="F47" s="87"/>
      <c r="G47" s="88"/>
    </row>
    <row r="48" spans="1:7" x14ac:dyDescent="0.3">
      <c r="A48" s="41">
        <f>A46+1</f>
        <v>36</v>
      </c>
      <c r="B48" s="45">
        <v>17</v>
      </c>
      <c r="C48" s="36" t="s">
        <v>54</v>
      </c>
      <c r="D48" s="56" t="s">
        <v>10</v>
      </c>
      <c r="E48" s="44">
        <v>30</v>
      </c>
      <c r="F48" s="1" t="s">
        <v>13</v>
      </c>
      <c r="G48" s="8" t="str">
        <f t="shared" si="1"/>
        <v xml:space="preserve">$   - </v>
      </c>
    </row>
    <row r="49" spans="1:7" x14ac:dyDescent="0.3">
      <c r="A49" s="41">
        <f t="shared" si="0"/>
        <v>37</v>
      </c>
      <c r="B49" s="42" t="s">
        <v>18</v>
      </c>
      <c r="C49" s="36" t="s">
        <v>54</v>
      </c>
      <c r="D49" s="56" t="s">
        <v>10</v>
      </c>
      <c r="E49" s="44">
        <v>30</v>
      </c>
      <c r="F49" s="1" t="s">
        <v>13</v>
      </c>
      <c r="G49" s="8" t="str">
        <f t="shared" si="1"/>
        <v xml:space="preserve">$   - </v>
      </c>
    </row>
    <row r="50" spans="1:7" x14ac:dyDescent="0.3">
      <c r="A50" s="41">
        <f t="shared" si="0"/>
        <v>38</v>
      </c>
      <c r="B50" s="45">
        <v>18</v>
      </c>
      <c r="C50" s="57" t="s">
        <v>54</v>
      </c>
      <c r="D50" s="56" t="s">
        <v>10</v>
      </c>
      <c r="E50" s="44">
        <v>5</v>
      </c>
      <c r="F50" s="1" t="s">
        <v>13</v>
      </c>
      <c r="G50" s="8" t="str">
        <f t="shared" si="1"/>
        <v xml:space="preserve">$   - </v>
      </c>
    </row>
    <row r="51" spans="1:7" x14ac:dyDescent="0.3">
      <c r="A51" s="41">
        <f t="shared" si="0"/>
        <v>39</v>
      </c>
      <c r="B51" s="42" t="s">
        <v>19</v>
      </c>
      <c r="C51" s="36" t="s">
        <v>54</v>
      </c>
      <c r="D51" s="56" t="s">
        <v>10</v>
      </c>
      <c r="E51" s="44">
        <v>1</v>
      </c>
      <c r="F51" s="1" t="s">
        <v>13</v>
      </c>
      <c r="G51" s="8" t="str">
        <f t="shared" si="1"/>
        <v xml:space="preserve">$   - </v>
      </c>
    </row>
    <row r="52" spans="1:7" x14ac:dyDescent="0.3">
      <c r="A52" s="41">
        <f t="shared" si="0"/>
        <v>40</v>
      </c>
      <c r="B52" s="45">
        <v>19</v>
      </c>
      <c r="C52" s="36" t="s">
        <v>54</v>
      </c>
      <c r="D52" s="56" t="s">
        <v>10</v>
      </c>
      <c r="E52" s="44">
        <v>1</v>
      </c>
      <c r="F52" s="1" t="s">
        <v>13</v>
      </c>
      <c r="G52" s="8" t="str">
        <f t="shared" si="1"/>
        <v xml:space="preserve">$   - </v>
      </c>
    </row>
    <row r="53" spans="1:7" x14ac:dyDescent="0.3">
      <c r="A53" s="41">
        <f t="shared" si="0"/>
        <v>41</v>
      </c>
      <c r="B53" s="42" t="s">
        <v>20</v>
      </c>
      <c r="C53" s="36" t="s">
        <v>54</v>
      </c>
      <c r="D53" s="56" t="s">
        <v>10</v>
      </c>
      <c r="E53" s="44">
        <v>1</v>
      </c>
      <c r="F53" s="1" t="s">
        <v>13</v>
      </c>
      <c r="G53" s="8" t="str">
        <f t="shared" si="1"/>
        <v xml:space="preserve">$   - </v>
      </c>
    </row>
    <row r="54" spans="1:7" ht="14.15" x14ac:dyDescent="0.35">
      <c r="A54" s="92" t="s">
        <v>27</v>
      </c>
      <c r="B54" s="93"/>
      <c r="C54" s="93"/>
      <c r="D54" s="93"/>
      <c r="E54" s="93"/>
      <c r="F54" s="93"/>
      <c r="G54" s="94"/>
    </row>
    <row r="55" spans="1:7" x14ac:dyDescent="0.3">
      <c r="A55" s="41">
        <f>A53+1</f>
        <v>42</v>
      </c>
      <c r="B55" s="46" t="s">
        <v>24</v>
      </c>
      <c r="C55" s="36" t="s">
        <v>54</v>
      </c>
      <c r="D55" s="56" t="s">
        <v>10</v>
      </c>
      <c r="E55" s="44">
        <v>1</v>
      </c>
      <c r="F55" s="1" t="s">
        <v>13</v>
      </c>
      <c r="G55" s="8" t="str">
        <f t="shared" si="1"/>
        <v xml:space="preserve">$   - </v>
      </c>
    </row>
    <row r="56" spans="1:7" x14ac:dyDescent="0.3">
      <c r="A56" s="41">
        <f t="shared" si="0"/>
        <v>43</v>
      </c>
      <c r="B56" s="47">
        <v>13</v>
      </c>
      <c r="C56" s="36" t="s">
        <v>54</v>
      </c>
      <c r="D56" s="56" t="s">
        <v>10</v>
      </c>
      <c r="E56" s="44">
        <v>5</v>
      </c>
      <c r="F56" s="1" t="s">
        <v>13</v>
      </c>
      <c r="G56" s="8" t="str">
        <f t="shared" si="1"/>
        <v xml:space="preserve">$   - </v>
      </c>
    </row>
    <row r="57" spans="1:7" x14ac:dyDescent="0.3">
      <c r="A57" s="41">
        <f t="shared" si="0"/>
        <v>44</v>
      </c>
      <c r="B57" s="46" t="s">
        <v>25</v>
      </c>
      <c r="C57" s="36" t="s">
        <v>54</v>
      </c>
      <c r="D57" s="56" t="s">
        <v>10</v>
      </c>
      <c r="E57" s="44">
        <v>5</v>
      </c>
      <c r="F57" s="1" t="s">
        <v>13</v>
      </c>
      <c r="G57" s="8" t="str">
        <f t="shared" si="1"/>
        <v xml:space="preserve">$   - </v>
      </c>
    </row>
    <row r="58" spans="1:7" x14ac:dyDescent="0.3">
      <c r="A58" s="41">
        <f t="shared" si="0"/>
        <v>45</v>
      </c>
      <c r="B58" s="47">
        <v>14</v>
      </c>
      <c r="C58" s="36" t="s">
        <v>54</v>
      </c>
      <c r="D58" s="56" t="s">
        <v>10</v>
      </c>
      <c r="E58" s="44">
        <v>10</v>
      </c>
      <c r="F58" s="1" t="s">
        <v>13</v>
      </c>
      <c r="G58" s="8" t="str">
        <f t="shared" si="1"/>
        <v xml:space="preserve">$   - </v>
      </c>
    </row>
    <row r="59" spans="1:7" x14ac:dyDescent="0.3">
      <c r="A59" s="41">
        <f t="shared" si="0"/>
        <v>46</v>
      </c>
      <c r="B59" s="46" t="s">
        <v>15</v>
      </c>
      <c r="C59" s="36" t="s">
        <v>54</v>
      </c>
      <c r="D59" s="56" t="s">
        <v>10</v>
      </c>
      <c r="E59" s="44">
        <v>10</v>
      </c>
      <c r="F59" s="1" t="s">
        <v>13</v>
      </c>
      <c r="G59" s="8" t="str">
        <f t="shared" si="1"/>
        <v xml:space="preserve">$   - </v>
      </c>
    </row>
    <row r="60" spans="1:7" x14ac:dyDescent="0.3">
      <c r="A60" s="41">
        <f t="shared" si="0"/>
        <v>47</v>
      </c>
      <c r="B60" s="58">
        <v>15</v>
      </c>
      <c r="C60" s="36" t="s">
        <v>54</v>
      </c>
      <c r="D60" s="56" t="s">
        <v>10</v>
      </c>
      <c r="E60" s="44">
        <v>5</v>
      </c>
      <c r="F60" s="1" t="s">
        <v>13</v>
      </c>
      <c r="G60" s="8" t="str">
        <f t="shared" si="1"/>
        <v xml:space="preserve">$   - </v>
      </c>
    </row>
    <row r="61" spans="1:7" x14ac:dyDescent="0.3">
      <c r="A61" s="59">
        <f t="shared" si="0"/>
        <v>48</v>
      </c>
      <c r="B61" s="60" t="s">
        <v>16</v>
      </c>
      <c r="C61" s="36" t="s">
        <v>54</v>
      </c>
      <c r="D61" s="56" t="s">
        <v>10</v>
      </c>
      <c r="E61" s="44">
        <v>5</v>
      </c>
      <c r="F61" s="1" t="s">
        <v>13</v>
      </c>
      <c r="G61" s="8" t="str">
        <f t="shared" si="1"/>
        <v xml:space="preserve">$   - </v>
      </c>
    </row>
    <row r="62" spans="1:7" ht="14.15" x14ac:dyDescent="0.35">
      <c r="A62" s="92" t="s">
        <v>28</v>
      </c>
      <c r="B62" s="93"/>
      <c r="C62" s="93"/>
      <c r="D62" s="93"/>
      <c r="E62" s="93"/>
      <c r="F62" s="93"/>
      <c r="G62" s="94"/>
    </row>
    <row r="63" spans="1:7" x14ac:dyDescent="0.3">
      <c r="A63" s="41">
        <f>A61+1</f>
        <v>49</v>
      </c>
      <c r="B63" s="36" t="s">
        <v>29</v>
      </c>
      <c r="C63" s="36" t="s">
        <v>55</v>
      </c>
      <c r="D63" s="56" t="s">
        <v>10</v>
      </c>
      <c r="E63" s="44">
        <v>10</v>
      </c>
      <c r="F63" s="1" t="s">
        <v>13</v>
      </c>
      <c r="G63" s="8" t="str">
        <f t="shared" si="1"/>
        <v xml:space="preserve">$   - </v>
      </c>
    </row>
    <row r="64" spans="1:7" x14ac:dyDescent="0.3">
      <c r="A64" s="41">
        <f t="shared" si="0"/>
        <v>50</v>
      </c>
      <c r="B64" s="36" t="s">
        <v>30</v>
      </c>
      <c r="C64" s="36" t="s">
        <v>55</v>
      </c>
      <c r="D64" s="56" t="s">
        <v>10</v>
      </c>
      <c r="E64" s="44">
        <v>50</v>
      </c>
      <c r="F64" s="1" t="s">
        <v>13</v>
      </c>
      <c r="G64" s="8" t="str">
        <f t="shared" si="1"/>
        <v xml:space="preserve">$   - </v>
      </c>
    </row>
    <row r="65" spans="1:7" x14ac:dyDescent="0.3">
      <c r="A65" s="41">
        <f t="shared" si="0"/>
        <v>51</v>
      </c>
      <c r="B65" s="36" t="s">
        <v>31</v>
      </c>
      <c r="C65" s="36" t="s">
        <v>55</v>
      </c>
      <c r="D65" s="56" t="s">
        <v>10</v>
      </c>
      <c r="E65" s="44">
        <v>420</v>
      </c>
      <c r="F65" s="1" t="s">
        <v>13</v>
      </c>
      <c r="G65" s="8" t="str">
        <f t="shared" si="1"/>
        <v xml:space="preserve">$   - </v>
      </c>
    </row>
    <row r="66" spans="1:7" x14ac:dyDescent="0.3">
      <c r="A66" s="41">
        <f t="shared" si="0"/>
        <v>52</v>
      </c>
      <c r="B66" s="36" t="s">
        <v>32</v>
      </c>
      <c r="C66" s="36" t="s">
        <v>55</v>
      </c>
      <c r="D66" s="56" t="s">
        <v>10</v>
      </c>
      <c r="E66" s="44">
        <v>880</v>
      </c>
      <c r="F66" s="1" t="s">
        <v>13</v>
      </c>
      <c r="G66" s="8" t="str">
        <f t="shared" si="1"/>
        <v xml:space="preserve">$   - </v>
      </c>
    </row>
    <row r="67" spans="1:7" x14ac:dyDescent="0.3">
      <c r="A67" s="41">
        <f t="shared" si="0"/>
        <v>53</v>
      </c>
      <c r="B67" s="36" t="s">
        <v>33</v>
      </c>
      <c r="C67" s="36" t="s">
        <v>55</v>
      </c>
      <c r="D67" s="56" t="s">
        <v>10</v>
      </c>
      <c r="E67" s="44">
        <v>550</v>
      </c>
      <c r="F67" s="1" t="s">
        <v>13</v>
      </c>
      <c r="G67" s="8" t="str">
        <f t="shared" si="1"/>
        <v xml:space="preserve">$   - </v>
      </c>
    </row>
    <row r="68" spans="1:7" x14ac:dyDescent="0.3">
      <c r="A68" s="41">
        <f t="shared" si="0"/>
        <v>54</v>
      </c>
      <c r="B68" s="36" t="s">
        <v>34</v>
      </c>
      <c r="C68" s="36" t="s">
        <v>55</v>
      </c>
      <c r="D68" s="56" t="s">
        <v>10</v>
      </c>
      <c r="E68" s="44">
        <v>260</v>
      </c>
      <c r="F68" s="1" t="s">
        <v>13</v>
      </c>
      <c r="G68" s="8" t="str">
        <f t="shared" si="1"/>
        <v xml:space="preserve">$   - </v>
      </c>
    </row>
    <row r="69" spans="1:7" x14ac:dyDescent="0.3">
      <c r="A69" s="41">
        <f t="shared" si="0"/>
        <v>55</v>
      </c>
      <c r="B69" s="36" t="s">
        <v>35</v>
      </c>
      <c r="C69" s="36" t="s">
        <v>55</v>
      </c>
      <c r="D69" s="56" t="s">
        <v>10</v>
      </c>
      <c r="E69" s="44">
        <v>60</v>
      </c>
      <c r="F69" s="1" t="s">
        <v>13</v>
      </c>
      <c r="G69" s="8" t="str">
        <f t="shared" si="1"/>
        <v xml:space="preserve">$   - </v>
      </c>
    </row>
    <row r="70" spans="1:7" x14ac:dyDescent="0.3">
      <c r="A70" s="41">
        <f t="shared" si="0"/>
        <v>56</v>
      </c>
      <c r="B70" s="36" t="s">
        <v>36</v>
      </c>
      <c r="C70" s="36" t="s">
        <v>55</v>
      </c>
      <c r="D70" s="56" t="s">
        <v>10</v>
      </c>
      <c r="E70" s="44">
        <v>15</v>
      </c>
      <c r="F70" s="1" t="s">
        <v>13</v>
      </c>
      <c r="G70" s="8" t="str">
        <f t="shared" si="1"/>
        <v xml:space="preserve">$   - </v>
      </c>
    </row>
    <row r="71" spans="1:7" x14ac:dyDescent="0.3">
      <c r="A71" s="41">
        <f t="shared" si="0"/>
        <v>57</v>
      </c>
      <c r="B71" s="36" t="s">
        <v>37</v>
      </c>
      <c r="C71" s="36" t="s">
        <v>55</v>
      </c>
      <c r="D71" s="56" t="s">
        <v>10</v>
      </c>
      <c r="E71" s="44">
        <v>1</v>
      </c>
      <c r="F71" s="1" t="s">
        <v>13</v>
      </c>
      <c r="G71" s="8" t="str">
        <f t="shared" si="1"/>
        <v xml:space="preserve">$   - </v>
      </c>
    </row>
    <row r="72" spans="1:7" x14ac:dyDescent="0.3">
      <c r="A72" s="41">
        <f t="shared" si="0"/>
        <v>58</v>
      </c>
      <c r="B72" s="36" t="s">
        <v>38</v>
      </c>
      <c r="C72" s="36" t="s">
        <v>55</v>
      </c>
      <c r="D72" s="56" t="s">
        <v>10</v>
      </c>
      <c r="E72" s="44">
        <v>1</v>
      </c>
      <c r="F72" s="1" t="s">
        <v>13</v>
      </c>
      <c r="G72" s="8" t="str">
        <f t="shared" si="1"/>
        <v xml:space="preserve">$   - </v>
      </c>
    </row>
    <row r="73" spans="1:7" x14ac:dyDescent="0.3">
      <c r="A73" s="41">
        <f t="shared" si="0"/>
        <v>59</v>
      </c>
      <c r="B73" s="36" t="s">
        <v>39</v>
      </c>
      <c r="C73" s="36" t="s">
        <v>55</v>
      </c>
      <c r="D73" s="56" t="s">
        <v>10</v>
      </c>
      <c r="E73" s="44">
        <v>1</v>
      </c>
      <c r="F73" s="1" t="s">
        <v>13</v>
      </c>
      <c r="G73" s="8" t="str">
        <f t="shared" si="1"/>
        <v xml:space="preserve">$   - </v>
      </c>
    </row>
    <row r="74" spans="1:7" x14ac:dyDescent="0.3">
      <c r="A74" s="41">
        <f t="shared" ref="A74:A87" si="2">A73+1</f>
        <v>60</v>
      </c>
      <c r="B74" s="36" t="s">
        <v>40</v>
      </c>
      <c r="C74" s="36" t="s">
        <v>55</v>
      </c>
      <c r="D74" s="56" t="s">
        <v>10</v>
      </c>
      <c r="E74" s="44">
        <v>1</v>
      </c>
      <c r="F74" s="1" t="s">
        <v>13</v>
      </c>
      <c r="G74" s="8" t="str">
        <f t="shared" ref="G74:G87" si="3">IF(OR(ISTEXT(F74),ISBLANK(F74)), "$   - ",ROUND(E74*F74,2))</f>
        <v xml:space="preserve">$   - </v>
      </c>
    </row>
    <row r="75" spans="1:7" x14ac:dyDescent="0.3">
      <c r="A75" s="41">
        <f t="shared" si="2"/>
        <v>61</v>
      </c>
      <c r="B75" s="36" t="s">
        <v>41</v>
      </c>
      <c r="C75" s="36" t="s">
        <v>55</v>
      </c>
      <c r="D75" s="56" t="s">
        <v>10</v>
      </c>
      <c r="E75" s="44">
        <v>1</v>
      </c>
      <c r="F75" s="1" t="s">
        <v>13</v>
      </c>
      <c r="G75" s="8" t="str">
        <f t="shared" si="3"/>
        <v xml:space="preserve">$   - </v>
      </c>
    </row>
    <row r="76" spans="1:7" x14ac:dyDescent="0.3">
      <c r="A76" s="41">
        <f t="shared" si="2"/>
        <v>62</v>
      </c>
      <c r="B76" s="36" t="s">
        <v>42</v>
      </c>
      <c r="C76" s="36" t="s">
        <v>55</v>
      </c>
      <c r="D76" s="56" t="s">
        <v>10</v>
      </c>
      <c r="E76" s="44">
        <v>1</v>
      </c>
      <c r="F76" s="1" t="s">
        <v>13</v>
      </c>
      <c r="G76" s="8" t="str">
        <f t="shared" si="3"/>
        <v xml:space="preserve">$   - </v>
      </c>
    </row>
    <row r="77" spans="1:7" ht="14.15" x14ac:dyDescent="0.35">
      <c r="A77" s="92" t="s">
        <v>53</v>
      </c>
      <c r="B77" s="93"/>
      <c r="C77" s="93"/>
      <c r="D77" s="93"/>
      <c r="E77" s="93"/>
      <c r="F77" s="93"/>
      <c r="G77" s="94"/>
    </row>
    <row r="78" spans="1:7" x14ac:dyDescent="0.3">
      <c r="A78" s="41">
        <f>A76+1</f>
        <v>63</v>
      </c>
      <c r="B78" s="36" t="s">
        <v>43</v>
      </c>
      <c r="C78" s="36" t="s">
        <v>55</v>
      </c>
      <c r="D78" s="56" t="s">
        <v>10</v>
      </c>
      <c r="E78" s="44">
        <v>20</v>
      </c>
      <c r="F78" s="1" t="s">
        <v>13</v>
      </c>
      <c r="G78" s="8" t="str">
        <f t="shared" si="3"/>
        <v xml:space="preserve">$   - </v>
      </c>
    </row>
    <row r="79" spans="1:7" x14ac:dyDescent="0.3">
      <c r="A79" s="41">
        <f t="shared" si="2"/>
        <v>64</v>
      </c>
      <c r="B79" s="36" t="s">
        <v>44</v>
      </c>
      <c r="C79" s="36" t="s">
        <v>55</v>
      </c>
      <c r="D79" s="56" t="s">
        <v>10</v>
      </c>
      <c r="E79" s="44">
        <v>35</v>
      </c>
      <c r="F79" s="1" t="s">
        <v>13</v>
      </c>
      <c r="G79" s="8" t="str">
        <f t="shared" si="3"/>
        <v xml:space="preserve">$   - </v>
      </c>
    </row>
    <row r="80" spans="1:7" x14ac:dyDescent="0.3">
      <c r="A80" s="41">
        <f t="shared" si="2"/>
        <v>65</v>
      </c>
      <c r="B80" s="36" t="s">
        <v>45</v>
      </c>
      <c r="C80" s="36" t="s">
        <v>55</v>
      </c>
      <c r="D80" s="56" t="s">
        <v>10</v>
      </c>
      <c r="E80" s="44">
        <v>25</v>
      </c>
      <c r="F80" s="1" t="s">
        <v>13</v>
      </c>
      <c r="G80" s="8" t="str">
        <f t="shared" si="3"/>
        <v xml:space="preserve">$   - </v>
      </c>
    </row>
    <row r="81" spans="1:7" x14ac:dyDescent="0.3">
      <c r="A81" s="41">
        <f t="shared" si="2"/>
        <v>66</v>
      </c>
      <c r="B81" s="36" t="s">
        <v>46</v>
      </c>
      <c r="C81" s="36" t="s">
        <v>55</v>
      </c>
      <c r="D81" s="56" t="s">
        <v>10</v>
      </c>
      <c r="E81" s="44">
        <v>40</v>
      </c>
      <c r="F81" s="1" t="s">
        <v>13</v>
      </c>
      <c r="G81" s="8" t="str">
        <f t="shared" si="3"/>
        <v xml:space="preserve">$   - </v>
      </c>
    </row>
    <row r="82" spans="1:7" x14ac:dyDescent="0.3">
      <c r="A82" s="41">
        <f t="shared" si="2"/>
        <v>67</v>
      </c>
      <c r="B82" s="36" t="s">
        <v>47</v>
      </c>
      <c r="C82" s="36" t="s">
        <v>55</v>
      </c>
      <c r="D82" s="56" t="s">
        <v>10</v>
      </c>
      <c r="E82" s="44">
        <v>40</v>
      </c>
      <c r="F82" s="1" t="s">
        <v>13</v>
      </c>
      <c r="G82" s="8" t="str">
        <f t="shared" si="3"/>
        <v xml:space="preserve">$   - </v>
      </c>
    </row>
    <row r="83" spans="1:7" x14ac:dyDescent="0.3">
      <c r="A83" s="41">
        <f t="shared" si="2"/>
        <v>68</v>
      </c>
      <c r="B83" s="36" t="s">
        <v>48</v>
      </c>
      <c r="C83" s="36" t="s">
        <v>55</v>
      </c>
      <c r="D83" s="56" t="s">
        <v>10</v>
      </c>
      <c r="E83" s="44">
        <v>60</v>
      </c>
      <c r="F83" s="1" t="s">
        <v>13</v>
      </c>
      <c r="G83" s="8" t="str">
        <f t="shared" si="3"/>
        <v xml:space="preserve">$   - </v>
      </c>
    </row>
    <row r="84" spans="1:7" x14ac:dyDescent="0.3">
      <c r="A84" s="41">
        <f t="shared" si="2"/>
        <v>69</v>
      </c>
      <c r="B84" s="36" t="s">
        <v>49</v>
      </c>
      <c r="C84" s="36" t="s">
        <v>55</v>
      </c>
      <c r="D84" s="56" t="s">
        <v>10</v>
      </c>
      <c r="E84" s="44">
        <v>60</v>
      </c>
      <c r="F84" s="1" t="s">
        <v>13</v>
      </c>
      <c r="G84" s="8" t="str">
        <f t="shared" si="3"/>
        <v xml:space="preserve">$   - </v>
      </c>
    </row>
    <row r="85" spans="1:7" x14ac:dyDescent="0.3">
      <c r="A85" s="41">
        <f t="shared" si="2"/>
        <v>70</v>
      </c>
      <c r="B85" s="36" t="s">
        <v>50</v>
      </c>
      <c r="C85" s="36" t="s">
        <v>55</v>
      </c>
      <c r="D85" s="56" t="s">
        <v>10</v>
      </c>
      <c r="E85" s="44">
        <v>20</v>
      </c>
      <c r="F85" s="1" t="s">
        <v>13</v>
      </c>
      <c r="G85" s="8" t="str">
        <f t="shared" si="3"/>
        <v xml:space="preserve">$   - </v>
      </c>
    </row>
    <row r="86" spans="1:7" x14ac:dyDescent="0.3">
      <c r="A86" s="41">
        <f t="shared" si="2"/>
        <v>71</v>
      </c>
      <c r="B86" s="36" t="s">
        <v>51</v>
      </c>
      <c r="C86" s="36" t="s">
        <v>55</v>
      </c>
      <c r="D86" s="56" t="s">
        <v>10</v>
      </c>
      <c r="E86" s="44">
        <v>15</v>
      </c>
      <c r="F86" s="1" t="s">
        <v>13</v>
      </c>
      <c r="G86" s="8" t="str">
        <f t="shared" si="3"/>
        <v xml:space="preserve">$   - </v>
      </c>
    </row>
    <row r="87" spans="1:7" ht="12.9" thickBot="1" x14ac:dyDescent="0.35">
      <c r="A87" s="41">
        <f t="shared" si="2"/>
        <v>72</v>
      </c>
      <c r="B87" s="36" t="s">
        <v>52</v>
      </c>
      <c r="C87" s="36" t="s">
        <v>55</v>
      </c>
      <c r="D87" s="56" t="s">
        <v>10</v>
      </c>
      <c r="E87" s="44">
        <v>10</v>
      </c>
      <c r="F87" s="1" t="s">
        <v>13</v>
      </c>
      <c r="G87" s="8" t="str">
        <f t="shared" si="3"/>
        <v xml:space="preserve">$   - </v>
      </c>
    </row>
    <row r="88" spans="1:7" ht="14.6" thickTop="1" x14ac:dyDescent="0.35">
      <c r="A88" s="10"/>
      <c r="B88" s="11"/>
      <c r="C88" s="11"/>
      <c r="D88" s="12"/>
      <c r="E88" s="13"/>
      <c r="F88" s="14"/>
      <c r="G88" s="15"/>
    </row>
    <row r="89" spans="1:7" ht="14.15" x14ac:dyDescent="0.35">
      <c r="A89" s="61"/>
      <c r="B89" s="62"/>
      <c r="C89" s="62"/>
      <c r="D89" s="63"/>
      <c r="E89" s="64"/>
      <c r="F89" s="81"/>
      <c r="G89" s="82"/>
    </row>
    <row r="90" spans="1:7" ht="14.15" x14ac:dyDescent="0.35">
      <c r="A90" s="61" t="s">
        <v>11</v>
      </c>
      <c r="D90" s="63"/>
      <c r="E90" s="64"/>
      <c r="F90" s="96">
        <f>SUM(G6:G87)</f>
        <v>0</v>
      </c>
      <c r="G90" s="97"/>
    </row>
    <row r="91" spans="1:7" ht="14.15" x14ac:dyDescent="0.35">
      <c r="A91" s="65"/>
      <c r="B91" s="66"/>
      <c r="C91" s="66"/>
      <c r="D91" s="67"/>
      <c r="E91" s="68"/>
      <c r="F91" s="16"/>
      <c r="G91" s="16"/>
    </row>
    <row r="92" spans="1:7" x14ac:dyDescent="0.3">
      <c r="A92" s="17"/>
      <c r="B92" s="69"/>
      <c r="C92" s="69"/>
      <c r="D92" s="70"/>
      <c r="E92" s="22"/>
      <c r="F92" s="23"/>
      <c r="G92" s="26"/>
    </row>
    <row r="93" spans="1:7" x14ac:dyDescent="0.3">
      <c r="A93" s="18"/>
      <c r="B93" s="69"/>
      <c r="C93" s="69"/>
      <c r="D93" s="70"/>
      <c r="E93" s="27"/>
      <c r="F93" s="28"/>
      <c r="G93" s="29"/>
    </row>
    <row r="94" spans="1:7" x14ac:dyDescent="0.3">
      <c r="A94" s="18"/>
      <c r="B94" s="69"/>
      <c r="C94" s="69"/>
      <c r="D94" s="70"/>
      <c r="E94" s="98" t="s">
        <v>12</v>
      </c>
      <c r="F94" s="98"/>
      <c r="G94" s="30"/>
    </row>
    <row r="95" spans="1:7" x14ac:dyDescent="0.3">
      <c r="A95" s="19"/>
      <c r="B95" s="71"/>
      <c r="C95" s="71"/>
      <c r="D95" s="72"/>
      <c r="E95" s="27"/>
      <c r="F95" s="28"/>
      <c r="G95" s="29"/>
    </row>
    <row r="97" spans="1:7" x14ac:dyDescent="0.3">
      <c r="A97" s="20"/>
    </row>
    <row r="98" spans="1:7" x14ac:dyDescent="0.3">
      <c r="A98" s="20" t="s">
        <v>61</v>
      </c>
      <c r="F98" s="5"/>
      <c r="G98" s="5"/>
    </row>
    <row r="99" spans="1:7" ht="21" x14ac:dyDescent="0.3">
      <c r="A99" s="38" t="s">
        <v>3</v>
      </c>
      <c r="B99" s="38" t="s">
        <v>4</v>
      </c>
      <c r="C99" s="39" t="s">
        <v>5</v>
      </c>
      <c r="D99" s="39" t="s">
        <v>6</v>
      </c>
      <c r="E99" s="40" t="s">
        <v>7</v>
      </c>
      <c r="F99" s="7" t="s">
        <v>8</v>
      </c>
      <c r="G99" s="7" t="s">
        <v>9</v>
      </c>
    </row>
    <row r="100" spans="1:7" x14ac:dyDescent="0.3">
      <c r="A100" s="73">
        <v>73</v>
      </c>
      <c r="B100" s="74" t="s">
        <v>56</v>
      </c>
      <c r="C100" s="36" t="s">
        <v>54</v>
      </c>
      <c r="D100" s="75" t="s">
        <v>10</v>
      </c>
      <c r="E100" s="76">
        <v>16</v>
      </c>
      <c r="F100" s="1" t="s">
        <v>13</v>
      </c>
      <c r="G100" s="8" t="str">
        <f t="shared" ref="G100:G102" si="4">IF(OR(ISTEXT(F100),ISBLANK(F100)), "$   - ",ROUND(E100*F100,2))</f>
        <v xml:space="preserve">$   - </v>
      </c>
    </row>
    <row r="101" spans="1:7" x14ac:dyDescent="0.3">
      <c r="A101" s="73">
        <v>74</v>
      </c>
      <c r="B101" s="74" t="s">
        <v>58</v>
      </c>
      <c r="C101" s="36" t="s">
        <v>54</v>
      </c>
      <c r="D101" s="75" t="s">
        <v>10</v>
      </c>
      <c r="E101" s="76">
        <v>16</v>
      </c>
      <c r="F101" s="1" t="s">
        <v>13</v>
      </c>
      <c r="G101" s="8" t="str">
        <f t="shared" si="4"/>
        <v xml:space="preserve">$   - </v>
      </c>
    </row>
    <row r="102" spans="1:7" x14ac:dyDescent="0.3">
      <c r="A102" s="73">
        <v>75</v>
      </c>
      <c r="B102" s="74" t="s">
        <v>57</v>
      </c>
      <c r="C102" s="36" t="s">
        <v>55</v>
      </c>
      <c r="D102" s="75" t="s">
        <v>10</v>
      </c>
      <c r="E102" s="76">
        <v>16</v>
      </c>
      <c r="F102" s="1" t="s">
        <v>13</v>
      </c>
      <c r="G102" s="8" t="str">
        <f t="shared" si="4"/>
        <v xml:space="preserve">$   - </v>
      </c>
    </row>
    <row r="103" spans="1:7" x14ac:dyDescent="0.3">
      <c r="A103" s="9"/>
      <c r="B103" s="99"/>
      <c r="C103" s="99"/>
      <c r="D103" s="99"/>
      <c r="E103" s="99"/>
      <c r="F103" s="21"/>
      <c r="G103" s="21"/>
    </row>
    <row r="104" spans="1:7" ht="12.75" customHeight="1" x14ac:dyDescent="0.3">
      <c r="A104" s="77" t="s">
        <v>59</v>
      </c>
      <c r="B104" s="100" t="s">
        <v>60</v>
      </c>
      <c r="C104" s="100"/>
      <c r="D104" s="100"/>
      <c r="E104" s="100"/>
      <c r="F104" s="100"/>
      <c r="G104" s="100"/>
    </row>
    <row r="105" spans="1:7" x14ac:dyDescent="0.3">
      <c r="A105" s="9"/>
      <c r="B105" s="100"/>
      <c r="C105" s="100"/>
      <c r="D105" s="100"/>
      <c r="E105" s="100"/>
      <c r="F105" s="100"/>
      <c r="G105" s="100"/>
    </row>
    <row r="106" spans="1:7" x14ac:dyDescent="0.3">
      <c r="A106" s="9"/>
      <c r="B106" s="100"/>
      <c r="C106" s="100"/>
      <c r="D106" s="100"/>
      <c r="E106" s="100"/>
      <c r="F106" s="100"/>
      <c r="G106" s="100"/>
    </row>
    <row r="107" spans="1:7" x14ac:dyDescent="0.3">
      <c r="A107" s="9"/>
      <c r="B107" s="99"/>
      <c r="C107" s="99"/>
      <c r="D107" s="99"/>
      <c r="E107" s="99"/>
      <c r="F107" s="21"/>
      <c r="G107" s="21"/>
    </row>
    <row r="108" spans="1:7" x14ac:dyDescent="0.3">
      <c r="A108" s="9"/>
      <c r="B108" s="99"/>
      <c r="C108" s="99"/>
      <c r="D108" s="99"/>
      <c r="E108" s="99"/>
      <c r="F108" s="21"/>
      <c r="G108" s="21"/>
    </row>
    <row r="109" spans="1:7" x14ac:dyDescent="0.3">
      <c r="A109" s="9"/>
      <c r="B109" s="99"/>
      <c r="C109" s="99"/>
      <c r="D109" s="99"/>
      <c r="E109" s="99"/>
      <c r="F109" s="21"/>
      <c r="G109" s="21"/>
    </row>
    <row r="110" spans="1:7" x14ac:dyDescent="0.3">
      <c r="A110" s="9"/>
      <c r="B110" s="99"/>
      <c r="C110" s="99"/>
      <c r="D110" s="99"/>
      <c r="E110" s="99"/>
      <c r="F110" s="21"/>
      <c r="G110" s="21"/>
    </row>
    <row r="111" spans="1:7" x14ac:dyDescent="0.3">
      <c r="A111" s="9"/>
      <c r="B111" s="99"/>
      <c r="C111" s="99"/>
      <c r="D111" s="99"/>
      <c r="E111" s="99"/>
      <c r="F111" s="21"/>
      <c r="G111" s="21"/>
    </row>
    <row r="112" spans="1:7" x14ac:dyDescent="0.3">
      <c r="A112" s="9"/>
      <c r="B112" s="99"/>
      <c r="C112" s="99"/>
      <c r="D112" s="99"/>
      <c r="E112" s="99"/>
      <c r="F112" s="21"/>
      <c r="G112" s="21"/>
    </row>
    <row r="113" spans="1:7" x14ac:dyDescent="0.3">
      <c r="A113" s="9"/>
      <c r="B113" s="99"/>
      <c r="C113" s="99"/>
      <c r="D113" s="99"/>
      <c r="E113" s="99"/>
      <c r="F113" s="21"/>
      <c r="G113" s="21"/>
    </row>
    <row r="114" spans="1:7" x14ac:dyDescent="0.3">
      <c r="A114" s="9"/>
      <c r="B114" s="99"/>
      <c r="C114" s="99"/>
      <c r="D114" s="99"/>
      <c r="E114" s="99"/>
      <c r="F114" s="21"/>
      <c r="G114" s="21"/>
    </row>
    <row r="115" spans="1:7" x14ac:dyDescent="0.3">
      <c r="A115" s="9"/>
      <c r="B115" s="99"/>
      <c r="C115" s="99"/>
      <c r="D115" s="99"/>
      <c r="E115" s="99"/>
      <c r="F115" s="21"/>
      <c r="G115" s="21"/>
    </row>
    <row r="116" spans="1:7" x14ac:dyDescent="0.3">
      <c r="A116" s="9"/>
      <c r="B116" s="99"/>
      <c r="C116" s="99"/>
      <c r="D116" s="99"/>
      <c r="E116" s="99"/>
      <c r="F116" s="21"/>
      <c r="G116" s="21"/>
    </row>
    <row r="1048576" spans="3:3" x14ac:dyDescent="0.3">
      <c r="C1048576" s="31"/>
    </row>
  </sheetData>
  <sheetProtection algorithmName="SHA-512" hashValue="Gqma7LjRtCNA9/P9I4HqdHgE6EaFWK9wL+w9+etuzJPdJ18t6pi6skPYNaIeRbbkrRvXWaXu+AdPAbt4vx57Rg==" saltValue="i+NW/PzTjvS5ThmhR8kGtA==" spinCount="100000" sheet="1" selectLockedCells="1"/>
  <mergeCells count="29">
    <mergeCell ref="B116:E116"/>
    <mergeCell ref="B109:E109"/>
    <mergeCell ref="B110:E110"/>
    <mergeCell ref="B113:E113"/>
    <mergeCell ref="B114:E114"/>
    <mergeCell ref="B112:E112"/>
    <mergeCell ref="B111:E111"/>
    <mergeCell ref="F90:G90"/>
    <mergeCell ref="E94:F94"/>
    <mergeCell ref="B107:E107"/>
    <mergeCell ref="B115:E115"/>
    <mergeCell ref="B108:E108"/>
    <mergeCell ref="B103:E103"/>
    <mergeCell ref="B104:G106"/>
    <mergeCell ref="A2:B2"/>
    <mergeCell ref="C1:D1"/>
    <mergeCell ref="A1:B1"/>
    <mergeCell ref="F89:G89"/>
    <mergeCell ref="A3:B3"/>
    <mergeCell ref="A6:G6"/>
    <mergeCell ref="A19:G19"/>
    <mergeCell ref="A7:G7"/>
    <mergeCell ref="A26:G26"/>
    <mergeCell ref="A34:G34"/>
    <mergeCell ref="A47:G47"/>
    <mergeCell ref="A35:G35"/>
    <mergeCell ref="A54:G54"/>
    <mergeCell ref="A62:G62"/>
    <mergeCell ref="A77:G77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8:F18 F20:F25 F27:F33 F36:F46 F48:F53 F55:F61 F63:F76 F78:F87 F100:F102" xr:uid="{00000000-0002-0000-0100-000000000000}">
      <formula1>IF(F8&gt;=0,ROUND(F8,2),0.01)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No.312-2023
&amp;C                     &amp;R Bid Submission
Page &amp;P           </oddHeader>
    <oddFooter xml:space="preserve">&amp;R____________________________
Name of Bidder                    </oddFooter>
  </headerFooter>
  <rowBreaks count="1" manualBreakCount="1">
    <brk id="53" max="6" man="1"/>
  </rowBreaks>
  <ignoredErrors>
    <ignoredError sqref="G8" formula="1"/>
    <ignoredError sqref="B2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4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Westra-Hanaback, Diane</cp:lastModifiedBy>
  <cp:revision/>
  <dcterms:created xsi:type="dcterms:W3CDTF">1999-10-18T14:40:40Z</dcterms:created>
  <dcterms:modified xsi:type="dcterms:W3CDTF">2023-05-18T13:25:03Z</dcterms:modified>
  <cp:category/>
  <cp:contentStatus/>
</cp:coreProperties>
</file>